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6090" activeTab="0"/>
  </bookViews>
  <sheets>
    <sheet name="CATEGORIAS POR CENTRO" sheetId="1" r:id="rId1"/>
  </sheets>
  <definedNames>
    <definedName name="_xlnm.Print_Area" localSheetId="0">'CATEGORIAS POR CENTRO'!$A$1:$T$27</definedName>
    <definedName name="DATABASE">'CATEGORIAS POR CENTRO'!$A$3:$A$24</definedName>
    <definedName name="_xlnm.Print_Titles" localSheetId="0">'CATEGORIAS POR CENTRO'!$2:$2</definedName>
  </definedNames>
  <calcPr fullCalcOnLoad="1"/>
</workbook>
</file>

<file path=xl/sharedStrings.xml><?xml version="1.0" encoding="utf-8"?>
<sst xmlns="http://schemas.openxmlformats.org/spreadsheetml/2006/main" count="64" uniqueCount="56">
  <si>
    <t>Toledo</t>
  </si>
  <si>
    <t>Ordenanza</t>
  </si>
  <si>
    <t>MODIFICACIONES</t>
  </si>
  <si>
    <t>Ciudad Real</t>
  </si>
  <si>
    <t>Compl.Resid.Guadiana</t>
  </si>
  <si>
    <t>Puertollano</t>
  </si>
  <si>
    <t>Cuenca</t>
  </si>
  <si>
    <t>Guadalajara</t>
  </si>
  <si>
    <t>Torrijos</t>
  </si>
  <si>
    <t>Resid.May.Núñez de Balboa</t>
  </si>
  <si>
    <t>Resid.May.Paseo de la Cuba</t>
  </si>
  <si>
    <t>Resid.May.Ntra.Sra.Carmen</t>
  </si>
  <si>
    <t>Resid.May.Gregorio Marañón</t>
  </si>
  <si>
    <t>Resid.May.Los Olmos</t>
  </si>
  <si>
    <t>Resid.May.Barber</t>
  </si>
  <si>
    <t>Resid.May.Virgen del Prado</t>
  </si>
  <si>
    <t>Resid.May.Quijote y Sancho</t>
  </si>
  <si>
    <t>C.Ocup.Ntra.Sra.Salud</t>
  </si>
  <si>
    <t>C.Ocup.Las Encinas</t>
  </si>
  <si>
    <t>Albacete</t>
  </si>
  <si>
    <t>C.Reg.Menor.Albaidel</t>
  </si>
  <si>
    <t>C.A.B.E.Arco Iris</t>
  </si>
  <si>
    <t>Allbacete</t>
  </si>
  <si>
    <t>LOCALIDAD</t>
  </si>
  <si>
    <t>CENTRO TRABAJO</t>
  </si>
  <si>
    <t>Cocinero/a</t>
  </si>
  <si>
    <t>Aux.Enfermería</t>
  </si>
  <si>
    <t>Ayud.Cocina</t>
  </si>
  <si>
    <t>Encargado Serv.</t>
  </si>
  <si>
    <t>Oficial Mto.</t>
  </si>
  <si>
    <t>Técnico Albaidel</t>
  </si>
  <si>
    <t>T.E.J.I</t>
  </si>
  <si>
    <t>E.T.A.R.</t>
  </si>
  <si>
    <t>CATEGORÍAS</t>
  </si>
  <si>
    <t>TOTAL/CENTRO</t>
  </si>
  <si>
    <t>TOTAL CATEGORIAS</t>
  </si>
  <si>
    <t>Total AB</t>
  </si>
  <si>
    <t>Total CR</t>
  </si>
  <si>
    <t>Total CU</t>
  </si>
  <si>
    <t>Total GU</t>
  </si>
  <si>
    <t>Total TO</t>
  </si>
  <si>
    <t>P.S.L.D.</t>
  </si>
  <si>
    <t>C.A.D.I.G.</t>
  </si>
  <si>
    <t>Trab.Social</t>
  </si>
  <si>
    <t>Educador</t>
  </si>
  <si>
    <t>Tco.Enfermería</t>
  </si>
  <si>
    <t>Monitor Centro</t>
  </si>
  <si>
    <t>Resid. May. Las Viñas</t>
  </si>
  <si>
    <t>Resid.May.Las Hoces</t>
  </si>
  <si>
    <t>Resid.May.Las Pocitas Prior</t>
  </si>
  <si>
    <t>Talavera Reina</t>
  </si>
  <si>
    <t>Cabanillas Campo</t>
  </si>
  <si>
    <t>Resid.May.Los Molinos</t>
  </si>
  <si>
    <t>Mota del Cuervo</t>
  </si>
  <si>
    <t>Auxil. Administ.</t>
  </si>
  <si>
    <t>Psicologo/a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</si>
</sst>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as&quot;;\-#,##0\ &quot;Ptas&quot;"/>
    <numFmt numFmtId="181" formatCode="#,##0\ &quot;Ptas&quot;;[Red]\-#,##0\ &quot;Ptas&quot;"/>
    <numFmt numFmtId="182" formatCode="#,##0.00\ &quot;Ptas&quot;;\-#,##0.00\ &quot;Ptas&quot;"/>
    <numFmt numFmtId="183" formatCode="#,##0.00\ &quot;Ptas&quot;;[Red]\-#,##0.00\ &quot;Ptas&quot;"/>
    <numFmt numFmtId="184" formatCode="_-* #,##0\ &quot;Ptas&quot;_-;\-* #,##0\ &quot;Ptas&quot;_-;_-* &quot;-&quot;\ &quot;Ptas&quot;_-;_-@_-"/>
    <numFmt numFmtId="185" formatCode="_-* #,##0\ _P_t_a_s_-;\-* #,##0\ _P_t_a_s_-;_-* &quot;-&quot;\ _P_t_a_s_-;_-@_-"/>
    <numFmt numFmtId="186" formatCode="_-* #,##0.00\ &quot;Ptas&quot;_-;\-* #,##0.00\ &quot;Ptas&quot;_-;_-* &quot;-&quot;??\ &quot;Ptas&quot;_-;_-@_-"/>
    <numFmt numFmtId="187" formatCode="_-* #,##0.00\ _P_t_a_s_-;\-* #,##0.00\ _P_t_a_s_-;_-* &quot;-&quot;??\ _P_t_a_s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;[Red]0"/>
    <numFmt numFmtId="197" formatCode="00000"/>
    <numFmt numFmtId="198" formatCode="#,##0;[Red]#,##0"/>
    <numFmt numFmtId="199" formatCode="_-* #,##0.00\ [$€]_-;\-* #,##0.00\ [$€]_-;_-* &quot;-&quot;??\ [$€]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.00[$ €-C0A]*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9" fontId="1" fillId="33" borderId="32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49" fontId="1" fillId="33" borderId="24" xfId="0" applyNumberFormat="1" applyFont="1" applyFill="1" applyBorder="1" applyAlignment="1">
      <alignment horizontal="right"/>
    </xf>
    <xf numFmtId="49" fontId="1" fillId="33" borderId="23" xfId="0" applyNumberFormat="1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right"/>
    </xf>
    <xf numFmtId="49" fontId="1" fillId="34" borderId="23" xfId="0" applyNumberFormat="1" applyFont="1" applyFill="1" applyBorder="1" applyAlignment="1">
      <alignment horizontal="right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right"/>
    </xf>
    <xf numFmtId="49" fontId="1" fillId="33" borderId="12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7">
      <selection activeCell="A28" sqref="A28:IV32"/>
    </sheetView>
  </sheetViews>
  <sheetFormatPr defaultColWidth="11.421875" defaultRowHeight="12.75" customHeight="1"/>
  <cols>
    <col min="1" max="1" width="20.7109375" style="3" customWidth="1"/>
    <col min="2" max="2" width="23.00390625" style="4" hidden="1" customWidth="1"/>
    <col min="3" max="3" width="13.140625" style="3" bestFit="1" customWidth="1"/>
    <col min="4" max="15" width="11.7109375" style="1" customWidth="1"/>
    <col min="16" max="16" width="11.57421875" style="1" bestFit="1" customWidth="1"/>
    <col min="17" max="17" width="11.57421875" style="1" customWidth="1"/>
    <col min="18" max="19" width="11.7109375" style="1" customWidth="1"/>
    <col min="20" max="20" width="12.7109375" style="1" bestFit="1" customWidth="1"/>
    <col min="21" max="16384" width="11.421875" style="1" customWidth="1"/>
  </cols>
  <sheetData>
    <row r="1" spans="1:20" ht="19.5" customHeight="1" thickBot="1">
      <c r="A1" s="72" t="s">
        <v>24</v>
      </c>
      <c r="B1" s="15" t="s">
        <v>2</v>
      </c>
      <c r="C1" s="74" t="s">
        <v>23</v>
      </c>
      <c r="D1" s="76" t="s">
        <v>33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77"/>
      <c r="Q1" s="77"/>
      <c r="R1" s="76"/>
      <c r="S1" s="76"/>
      <c r="T1" s="68" t="s">
        <v>34</v>
      </c>
    </row>
    <row r="2" spans="1:20" s="5" customFormat="1" ht="19.5" customHeight="1" thickBot="1">
      <c r="A2" s="73"/>
      <c r="B2" s="16" t="s">
        <v>2</v>
      </c>
      <c r="C2" s="75"/>
      <c r="D2" s="50" t="s">
        <v>26</v>
      </c>
      <c r="E2" s="50" t="s">
        <v>27</v>
      </c>
      <c r="F2" s="50" t="s">
        <v>25</v>
      </c>
      <c r="G2" s="50" t="s">
        <v>1</v>
      </c>
      <c r="H2" s="50" t="s">
        <v>41</v>
      </c>
      <c r="I2" s="51" t="s">
        <v>28</v>
      </c>
      <c r="J2" s="49" t="s">
        <v>29</v>
      </c>
      <c r="K2" s="52" t="s">
        <v>46</v>
      </c>
      <c r="L2" s="49" t="s">
        <v>44</v>
      </c>
      <c r="M2" s="49" t="s">
        <v>32</v>
      </c>
      <c r="N2" s="53" t="s">
        <v>43</v>
      </c>
      <c r="O2" s="49" t="s">
        <v>45</v>
      </c>
      <c r="P2" s="54" t="s">
        <v>54</v>
      </c>
      <c r="Q2" s="54" t="s">
        <v>55</v>
      </c>
      <c r="R2" s="54" t="s">
        <v>30</v>
      </c>
      <c r="S2" s="24" t="s">
        <v>31</v>
      </c>
      <c r="T2" s="69"/>
    </row>
    <row r="3" spans="1:20" s="2" customFormat="1" ht="13.5" customHeight="1">
      <c r="A3" s="21" t="s">
        <v>42</v>
      </c>
      <c r="B3" s="14"/>
      <c r="C3" s="13" t="s">
        <v>19</v>
      </c>
      <c r="D3" s="12">
        <v>29</v>
      </c>
      <c r="E3" s="12">
        <v>2</v>
      </c>
      <c r="F3" s="12">
        <v>1</v>
      </c>
      <c r="G3" s="12"/>
      <c r="H3" s="12">
        <v>5</v>
      </c>
      <c r="I3" s="12"/>
      <c r="J3" s="12"/>
      <c r="K3" s="12"/>
      <c r="L3" s="12"/>
      <c r="M3" s="12">
        <v>8</v>
      </c>
      <c r="N3" s="12"/>
      <c r="O3" s="12"/>
      <c r="P3" s="12"/>
      <c r="Q3" s="12">
        <v>1</v>
      </c>
      <c r="R3" s="12"/>
      <c r="S3" s="25"/>
      <c r="T3" s="46">
        <f aca="true" t="shared" si="0" ref="T3:T8">SUM(D3:S3)</f>
        <v>46</v>
      </c>
    </row>
    <row r="4" spans="1:20" s="5" customFormat="1" ht="13.5" customHeight="1">
      <c r="A4" s="22" t="s">
        <v>9</v>
      </c>
      <c r="B4" s="10"/>
      <c r="C4" s="9" t="s">
        <v>22</v>
      </c>
      <c r="D4" s="6">
        <v>21</v>
      </c>
      <c r="E4" s="6">
        <v>3</v>
      </c>
      <c r="F4" s="6">
        <v>2</v>
      </c>
      <c r="G4" s="6">
        <v>2</v>
      </c>
      <c r="H4" s="6">
        <v>24</v>
      </c>
      <c r="I4" s="6">
        <v>1</v>
      </c>
      <c r="J4" s="6">
        <v>1</v>
      </c>
      <c r="K4" s="6"/>
      <c r="L4" s="6"/>
      <c r="M4" s="6"/>
      <c r="N4" s="6">
        <v>1</v>
      </c>
      <c r="O4" s="6"/>
      <c r="P4" s="6"/>
      <c r="Q4" s="6"/>
      <c r="R4" s="6"/>
      <c r="S4" s="26"/>
      <c r="T4" s="47">
        <f t="shared" si="0"/>
        <v>55</v>
      </c>
    </row>
    <row r="5" spans="1:20" s="5" customFormat="1" ht="13.5" customHeight="1">
      <c r="A5" s="22" t="s">
        <v>10</v>
      </c>
      <c r="B5" s="10"/>
      <c r="C5" s="9" t="s">
        <v>22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6"/>
      <c r="T5" s="47">
        <f t="shared" si="0"/>
        <v>0</v>
      </c>
    </row>
    <row r="6" spans="1:20" s="5" customFormat="1" ht="13.5" customHeight="1">
      <c r="A6" s="22" t="s">
        <v>20</v>
      </c>
      <c r="B6" s="10"/>
      <c r="C6" s="9" t="s">
        <v>19</v>
      </c>
      <c r="D6" s="6"/>
      <c r="E6" s="6"/>
      <c r="F6" s="6"/>
      <c r="G6" s="6"/>
      <c r="H6" s="6">
        <v>3</v>
      </c>
      <c r="I6" s="6"/>
      <c r="J6" s="6"/>
      <c r="K6" s="6">
        <v>2</v>
      </c>
      <c r="L6" s="6"/>
      <c r="M6" s="6"/>
      <c r="N6" s="6"/>
      <c r="O6" s="6"/>
      <c r="P6" s="6"/>
      <c r="Q6" s="6"/>
      <c r="R6" s="6">
        <v>9</v>
      </c>
      <c r="S6" s="26"/>
      <c r="T6" s="47">
        <f t="shared" si="0"/>
        <v>14</v>
      </c>
    </row>
    <row r="7" spans="1:20" s="5" customFormat="1" ht="13.5" customHeight="1">
      <c r="A7" s="22" t="s">
        <v>47</v>
      </c>
      <c r="B7" s="18"/>
      <c r="C7" s="9" t="s">
        <v>19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>
        <v>2</v>
      </c>
      <c r="P7" s="20"/>
      <c r="Q7" s="20"/>
      <c r="R7" s="20"/>
      <c r="S7" s="28"/>
      <c r="T7" s="48">
        <f t="shared" si="0"/>
        <v>2</v>
      </c>
    </row>
    <row r="8" spans="1:20" s="2" customFormat="1" ht="13.5" customHeight="1" thickBot="1">
      <c r="A8" s="23" t="s">
        <v>21</v>
      </c>
      <c r="B8" s="18"/>
      <c r="C8" s="17" t="s">
        <v>19</v>
      </c>
      <c r="D8" s="19"/>
      <c r="E8" s="19"/>
      <c r="F8" s="19"/>
      <c r="G8" s="19"/>
      <c r="H8" s="19">
        <v>6</v>
      </c>
      <c r="I8" s="19"/>
      <c r="J8" s="19"/>
      <c r="K8" s="19">
        <v>3</v>
      </c>
      <c r="L8" s="19">
        <v>3</v>
      </c>
      <c r="M8" s="19"/>
      <c r="N8" s="19"/>
      <c r="O8" s="19"/>
      <c r="P8" s="19"/>
      <c r="Q8" s="19"/>
      <c r="R8" s="19"/>
      <c r="S8" s="27">
        <v>5</v>
      </c>
      <c r="T8" s="48">
        <f t="shared" si="0"/>
        <v>17</v>
      </c>
    </row>
    <row r="9" spans="1:20" s="2" customFormat="1" ht="19.5" customHeight="1" thickBot="1">
      <c r="A9" s="66" t="s">
        <v>36</v>
      </c>
      <c r="B9" s="67"/>
      <c r="C9" s="67"/>
      <c r="D9" s="30">
        <f aca="true" t="shared" si="1" ref="D9:S9">SUM(D3:D8)</f>
        <v>50</v>
      </c>
      <c r="E9" s="30">
        <f t="shared" si="1"/>
        <v>5</v>
      </c>
      <c r="F9" s="30">
        <f t="shared" si="1"/>
        <v>3</v>
      </c>
      <c r="G9" s="30">
        <f t="shared" si="1"/>
        <v>2</v>
      </c>
      <c r="H9" s="30">
        <f t="shared" si="1"/>
        <v>38</v>
      </c>
      <c r="I9" s="31">
        <f t="shared" si="1"/>
        <v>1</v>
      </c>
      <c r="J9" s="30">
        <f t="shared" si="1"/>
        <v>1</v>
      </c>
      <c r="K9" s="32">
        <f t="shared" si="1"/>
        <v>5</v>
      </c>
      <c r="L9" s="30">
        <f t="shared" si="1"/>
        <v>3</v>
      </c>
      <c r="M9" s="30">
        <f t="shared" si="1"/>
        <v>8</v>
      </c>
      <c r="N9" s="31">
        <f t="shared" si="1"/>
        <v>1</v>
      </c>
      <c r="O9" s="30">
        <f t="shared" si="1"/>
        <v>2</v>
      </c>
      <c r="P9" s="30">
        <f>SUM(P3:P8)</f>
        <v>0</v>
      </c>
      <c r="Q9" s="30">
        <f>SUM(Q3:Q8)</f>
        <v>1</v>
      </c>
      <c r="R9" s="31">
        <f t="shared" si="1"/>
        <v>9</v>
      </c>
      <c r="S9" s="32">
        <f t="shared" si="1"/>
        <v>5</v>
      </c>
      <c r="T9" s="44">
        <f aca="true" t="shared" si="2" ref="T9:T26">SUM(D9:S9)</f>
        <v>134</v>
      </c>
    </row>
    <row r="10" spans="1:20" s="2" customFormat="1" ht="13.5" customHeight="1">
      <c r="A10" s="21" t="s">
        <v>4</v>
      </c>
      <c r="B10" s="14"/>
      <c r="C10" s="13" t="s">
        <v>3</v>
      </c>
      <c r="D10" s="12">
        <v>76</v>
      </c>
      <c r="E10" s="12"/>
      <c r="F10" s="12">
        <v>1</v>
      </c>
      <c r="G10" s="12">
        <v>1</v>
      </c>
      <c r="H10" s="12">
        <v>10</v>
      </c>
      <c r="I10" s="12"/>
      <c r="J10" s="12">
        <v>3</v>
      </c>
      <c r="K10" s="12"/>
      <c r="L10" s="12"/>
      <c r="M10" s="12"/>
      <c r="N10" s="12"/>
      <c r="O10" s="12"/>
      <c r="P10" s="12"/>
      <c r="Q10" s="12"/>
      <c r="R10" s="12"/>
      <c r="S10" s="25"/>
      <c r="T10" s="46">
        <f t="shared" si="2"/>
        <v>91</v>
      </c>
    </row>
    <row r="11" spans="1:20" s="5" customFormat="1" ht="13.5" customHeight="1">
      <c r="A11" s="22" t="s">
        <v>11</v>
      </c>
      <c r="B11" s="10"/>
      <c r="C11" s="9" t="s">
        <v>3</v>
      </c>
      <c r="D11" s="6">
        <v>16</v>
      </c>
      <c r="E11" s="6"/>
      <c r="F11" s="6"/>
      <c r="G11" s="6"/>
      <c r="H11" s="6">
        <v>4</v>
      </c>
      <c r="I11" s="6"/>
      <c r="J11" s="6"/>
      <c r="K11" s="6"/>
      <c r="L11" s="6"/>
      <c r="M11" s="6"/>
      <c r="N11" s="6"/>
      <c r="O11" s="6"/>
      <c r="P11" s="6">
        <v>1</v>
      </c>
      <c r="Q11" s="6"/>
      <c r="R11" s="6"/>
      <c r="S11" s="26"/>
      <c r="T11" s="47">
        <f t="shared" si="2"/>
        <v>21</v>
      </c>
    </row>
    <row r="12" spans="1:20" s="5" customFormat="1" ht="13.5" customHeight="1">
      <c r="A12" s="22" t="s">
        <v>12</v>
      </c>
      <c r="B12" s="10"/>
      <c r="C12" s="9" t="s">
        <v>3</v>
      </c>
      <c r="D12" s="6">
        <v>48</v>
      </c>
      <c r="E12" s="6">
        <v>1</v>
      </c>
      <c r="F12" s="6">
        <v>1</v>
      </c>
      <c r="G12" s="6"/>
      <c r="H12" s="6">
        <v>8</v>
      </c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26"/>
      <c r="T12" s="47">
        <f t="shared" si="2"/>
        <v>59</v>
      </c>
    </row>
    <row r="13" spans="1:20" s="5" customFormat="1" ht="13.5" customHeight="1" thickBot="1">
      <c r="A13" s="23" t="s">
        <v>49</v>
      </c>
      <c r="B13" s="18"/>
      <c r="C13" s="17" t="s">
        <v>5</v>
      </c>
      <c r="D13" s="20">
        <v>37</v>
      </c>
      <c r="E13" s="20">
        <v>3</v>
      </c>
      <c r="F13" s="20"/>
      <c r="G13" s="20"/>
      <c r="H13" s="20">
        <v>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8"/>
      <c r="T13" s="48">
        <f t="shared" si="2"/>
        <v>49</v>
      </c>
    </row>
    <row r="14" spans="1:20" s="5" customFormat="1" ht="19.5" customHeight="1" thickBot="1">
      <c r="A14" s="78" t="s">
        <v>37</v>
      </c>
      <c r="B14" s="79"/>
      <c r="C14" s="79"/>
      <c r="D14" s="55">
        <f aca="true" t="shared" si="3" ref="D14:S14">SUM(D10:D13)</f>
        <v>177</v>
      </c>
      <c r="E14" s="55">
        <f t="shared" si="3"/>
        <v>4</v>
      </c>
      <c r="F14" s="55">
        <f t="shared" si="3"/>
        <v>2</v>
      </c>
      <c r="G14" s="55">
        <f t="shared" si="3"/>
        <v>1</v>
      </c>
      <c r="H14" s="55">
        <f t="shared" si="3"/>
        <v>31</v>
      </c>
      <c r="I14" s="56">
        <f t="shared" si="3"/>
        <v>1</v>
      </c>
      <c r="J14" s="55">
        <f t="shared" si="3"/>
        <v>3</v>
      </c>
      <c r="K14" s="57">
        <f t="shared" si="3"/>
        <v>0</v>
      </c>
      <c r="L14" s="55">
        <f t="shared" si="3"/>
        <v>0</v>
      </c>
      <c r="M14" s="55">
        <f t="shared" si="3"/>
        <v>0</v>
      </c>
      <c r="N14" s="56">
        <f t="shared" si="3"/>
        <v>0</v>
      </c>
      <c r="O14" s="55">
        <f t="shared" si="3"/>
        <v>0</v>
      </c>
      <c r="P14" s="30">
        <f>SUM(P10:P13)</f>
        <v>1</v>
      </c>
      <c r="Q14" s="30">
        <f>SUM(Q10:Q13)</f>
        <v>0</v>
      </c>
      <c r="R14" s="56">
        <f t="shared" si="3"/>
        <v>0</v>
      </c>
      <c r="S14" s="57">
        <f t="shared" si="3"/>
        <v>0</v>
      </c>
      <c r="T14" s="58">
        <f t="shared" si="2"/>
        <v>220</v>
      </c>
    </row>
    <row r="15" spans="1:20" s="11" customFormat="1" ht="13.5" customHeight="1">
      <c r="A15" s="9" t="s">
        <v>52</v>
      </c>
      <c r="B15" s="10"/>
      <c r="C15" s="9" t="s">
        <v>53</v>
      </c>
      <c r="N15" s="11">
        <v>1</v>
      </c>
      <c r="P15" s="12"/>
      <c r="Q15" s="12"/>
      <c r="T15" s="63">
        <f>SUM(D15:S15)</f>
        <v>1</v>
      </c>
    </row>
    <row r="16" spans="1:20" s="11" customFormat="1" ht="13.5" customHeight="1" thickBot="1">
      <c r="A16" s="9" t="s">
        <v>48</v>
      </c>
      <c r="B16" s="10"/>
      <c r="C16" s="9" t="s">
        <v>6</v>
      </c>
      <c r="D16" s="11">
        <v>22</v>
      </c>
      <c r="G16" s="11">
        <v>1</v>
      </c>
      <c r="H16" s="11">
        <v>13</v>
      </c>
      <c r="O16" s="11">
        <v>3</v>
      </c>
      <c r="P16" s="19"/>
      <c r="Q16" s="19"/>
      <c r="T16" s="63">
        <f t="shared" si="2"/>
        <v>39</v>
      </c>
    </row>
    <row r="17" spans="1:20" s="2" customFormat="1" ht="19.5" customHeight="1" thickBot="1">
      <c r="A17" s="64" t="s">
        <v>38</v>
      </c>
      <c r="B17" s="65"/>
      <c r="C17" s="65"/>
      <c r="D17" s="59">
        <f aca="true" t="shared" si="4" ref="D17:S17">SUM(D15:D16)</f>
        <v>22</v>
      </c>
      <c r="E17" s="59">
        <f t="shared" si="4"/>
        <v>0</v>
      </c>
      <c r="F17" s="59">
        <f t="shared" si="4"/>
        <v>0</v>
      </c>
      <c r="G17" s="59">
        <f t="shared" si="4"/>
        <v>1</v>
      </c>
      <c r="H17" s="59">
        <f t="shared" si="4"/>
        <v>13</v>
      </c>
      <c r="I17" s="60">
        <f t="shared" si="4"/>
        <v>0</v>
      </c>
      <c r="J17" s="59">
        <f t="shared" si="4"/>
        <v>0</v>
      </c>
      <c r="K17" s="61">
        <f t="shared" si="4"/>
        <v>0</v>
      </c>
      <c r="L17" s="59">
        <f t="shared" si="4"/>
        <v>0</v>
      </c>
      <c r="M17" s="59">
        <f t="shared" si="4"/>
        <v>0</v>
      </c>
      <c r="N17" s="60">
        <f t="shared" si="4"/>
        <v>1</v>
      </c>
      <c r="O17" s="59">
        <f t="shared" si="4"/>
        <v>3</v>
      </c>
      <c r="P17" s="30">
        <f>SUM(P15:P16)</f>
        <v>0</v>
      </c>
      <c r="Q17" s="30">
        <f>SUM(Q15:Q16)</f>
        <v>0</v>
      </c>
      <c r="R17" s="60">
        <f t="shared" si="4"/>
        <v>0</v>
      </c>
      <c r="S17" s="61">
        <f t="shared" si="4"/>
        <v>0</v>
      </c>
      <c r="T17" s="62">
        <f t="shared" si="2"/>
        <v>40</v>
      </c>
    </row>
    <row r="18" spans="1:20" s="2" customFormat="1" ht="12.75" customHeight="1">
      <c r="A18" s="21" t="s">
        <v>17</v>
      </c>
      <c r="B18" s="14"/>
      <c r="C18" s="13" t="s">
        <v>7</v>
      </c>
      <c r="D18" s="12">
        <v>9</v>
      </c>
      <c r="E18" s="12"/>
      <c r="F18" s="12"/>
      <c r="G18" s="12"/>
      <c r="H18" s="12">
        <v>2</v>
      </c>
      <c r="I18" s="12"/>
      <c r="J18" s="12"/>
      <c r="K18" s="12"/>
      <c r="L18" s="12"/>
      <c r="M18" s="12">
        <v>1</v>
      </c>
      <c r="N18" s="12"/>
      <c r="O18" s="12">
        <v>1</v>
      </c>
      <c r="P18" s="12"/>
      <c r="Q18" s="12"/>
      <c r="R18" s="12"/>
      <c r="S18" s="25"/>
      <c r="T18" s="46">
        <f t="shared" si="2"/>
        <v>13</v>
      </c>
    </row>
    <row r="19" spans="1:20" s="2" customFormat="1" ht="12.75" customHeight="1">
      <c r="A19" s="22" t="s">
        <v>13</v>
      </c>
      <c r="B19" s="11"/>
      <c r="C19" s="9" t="s">
        <v>7</v>
      </c>
      <c r="D19" s="11">
        <v>37</v>
      </c>
      <c r="E19" s="11">
        <v>2</v>
      </c>
      <c r="F19" s="11">
        <v>2</v>
      </c>
      <c r="G19" s="11">
        <v>1</v>
      </c>
      <c r="H19" s="11">
        <v>8</v>
      </c>
      <c r="I19" s="11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29"/>
      <c r="T19" s="47">
        <f t="shared" si="2"/>
        <v>51</v>
      </c>
    </row>
    <row r="20" spans="1:20" s="2" customFormat="1" ht="12.75" customHeight="1" thickBot="1">
      <c r="A20" s="23" t="s">
        <v>18</v>
      </c>
      <c r="B20" s="18"/>
      <c r="C20" s="17" t="s">
        <v>51</v>
      </c>
      <c r="D20" s="19">
        <v>2</v>
      </c>
      <c r="E20" s="19"/>
      <c r="F20" s="19"/>
      <c r="G20" s="19"/>
      <c r="H20" s="19">
        <v>4</v>
      </c>
      <c r="I20" s="19"/>
      <c r="J20" s="19"/>
      <c r="K20" s="19"/>
      <c r="L20" s="19">
        <v>3</v>
      </c>
      <c r="M20" s="19"/>
      <c r="N20" s="19"/>
      <c r="O20" s="19"/>
      <c r="P20" s="19"/>
      <c r="Q20" s="19"/>
      <c r="R20" s="19"/>
      <c r="S20" s="27"/>
      <c r="T20" s="48">
        <f t="shared" si="2"/>
        <v>9</v>
      </c>
    </row>
    <row r="21" spans="1:20" s="8" customFormat="1" ht="19.5" customHeight="1" thickBot="1">
      <c r="A21" s="66" t="s">
        <v>39</v>
      </c>
      <c r="B21" s="67"/>
      <c r="C21" s="67"/>
      <c r="D21" s="33">
        <f aca="true" t="shared" si="5" ref="D21:S21">SUM(D18:D20)</f>
        <v>48</v>
      </c>
      <c r="E21" s="33">
        <f t="shared" si="5"/>
        <v>2</v>
      </c>
      <c r="F21" s="33">
        <f t="shared" si="5"/>
        <v>2</v>
      </c>
      <c r="G21" s="33">
        <f t="shared" si="5"/>
        <v>1</v>
      </c>
      <c r="H21" s="33">
        <f t="shared" si="5"/>
        <v>14</v>
      </c>
      <c r="I21" s="34">
        <f t="shared" si="5"/>
        <v>1</v>
      </c>
      <c r="J21" s="33">
        <f t="shared" si="5"/>
        <v>0</v>
      </c>
      <c r="K21" s="35">
        <f t="shared" si="5"/>
        <v>0</v>
      </c>
      <c r="L21" s="33">
        <f t="shared" si="5"/>
        <v>3</v>
      </c>
      <c r="M21" s="33">
        <f t="shared" si="5"/>
        <v>1</v>
      </c>
      <c r="N21" s="34">
        <f t="shared" si="5"/>
        <v>0</v>
      </c>
      <c r="O21" s="33">
        <f t="shared" si="5"/>
        <v>1</v>
      </c>
      <c r="P21" s="33">
        <f>SUM(P18:P20)</f>
        <v>0</v>
      </c>
      <c r="Q21" s="33">
        <f>SUM(Q18:Q20)</f>
        <v>0</v>
      </c>
      <c r="R21" s="34">
        <f t="shared" si="5"/>
        <v>0</v>
      </c>
      <c r="S21" s="35">
        <f t="shared" si="5"/>
        <v>0</v>
      </c>
      <c r="T21" s="43">
        <f t="shared" si="2"/>
        <v>73</v>
      </c>
    </row>
    <row r="22" spans="1:20" s="2" customFormat="1" ht="13.5" customHeight="1">
      <c r="A22" s="21" t="s">
        <v>14</v>
      </c>
      <c r="B22" s="14"/>
      <c r="C22" s="13" t="s">
        <v>0</v>
      </c>
      <c r="D22" s="12">
        <v>21</v>
      </c>
      <c r="E22" s="12">
        <v>1</v>
      </c>
      <c r="F22" s="12"/>
      <c r="G22" s="12"/>
      <c r="H22" s="12">
        <v>7</v>
      </c>
      <c r="I22" s="12">
        <v>1</v>
      </c>
      <c r="J22" s="12"/>
      <c r="K22" s="12"/>
      <c r="L22" s="12"/>
      <c r="M22" s="12"/>
      <c r="N22" s="12"/>
      <c r="O22" s="12"/>
      <c r="P22" s="12"/>
      <c r="Q22" s="12"/>
      <c r="R22" s="12"/>
      <c r="S22" s="25"/>
      <c r="T22" s="46">
        <f t="shared" si="2"/>
        <v>30</v>
      </c>
    </row>
    <row r="23" spans="1:20" s="5" customFormat="1" ht="13.5" customHeight="1">
      <c r="A23" s="22" t="s">
        <v>15</v>
      </c>
      <c r="B23" s="10"/>
      <c r="C23" s="9" t="s">
        <v>50</v>
      </c>
      <c r="D23" s="6">
        <v>44</v>
      </c>
      <c r="E23" s="6"/>
      <c r="F23" s="6"/>
      <c r="G23" s="6"/>
      <c r="H23" s="6">
        <v>16</v>
      </c>
      <c r="I23" s="6"/>
      <c r="J23" s="6"/>
      <c r="K23" s="6"/>
      <c r="L23" s="6"/>
      <c r="M23" s="6"/>
      <c r="N23" s="6"/>
      <c r="O23" s="6"/>
      <c r="P23" s="6">
        <v>1</v>
      </c>
      <c r="Q23" s="6"/>
      <c r="R23" s="6"/>
      <c r="S23" s="26"/>
      <c r="T23" s="47">
        <f t="shared" si="2"/>
        <v>61</v>
      </c>
    </row>
    <row r="24" spans="1:20" s="2" customFormat="1" ht="13.5" customHeight="1" thickBot="1">
      <c r="A24" s="23" t="s">
        <v>16</v>
      </c>
      <c r="B24" s="18"/>
      <c r="C24" s="17" t="s">
        <v>8</v>
      </c>
      <c r="D24" s="19">
        <v>37</v>
      </c>
      <c r="E24" s="19">
        <v>4</v>
      </c>
      <c r="F24" s="19">
        <v>1</v>
      </c>
      <c r="G24" s="19">
        <v>1</v>
      </c>
      <c r="H24" s="19">
        <v>24</v>
      </c>
      <c r="I24" s="19">
        <v>2</v>
      </c>
      <c r="J24" s="19"/>
      <c r="K24" s="19"/>
      <c r="L24" s="19"/>
      <c r="M24" s="19"/>
      <c r="N24" s="19"/>
      <c r="O24" s="19"/>
      <c r="P24" s="19"/>
      <c r="Q24" s="19"/>
      <c r="R24" s="19"/>
      <c r="S24" s="27"/>
      <c r="T24" s="48">
        <f t="shared" si="2"/>
        <v>69</v>
      </c>
    </row>
    <row r="25" spans="1:20" s="7" customFormat="1" ht="19.5" customHeight="1" thickBot="1">
      <c r="A25" s="66" t="s">
        <v>40</v>
      </c>
      <c r="B25" s="67"/>
      <c r="C25" s="67"/>
      <c r="D25" s="36">
        <f aca="true" t="shared" si="6" ref="D25:S25">SUM(D22:D24)</f>
        <v>102</v>
      </c>
      <c r="E25" s="36">
        <f t="shared" si="6"/>
        <v>5</v>
      </c>
      <c r="F25" s="36">
        <f t="shared" si="6"/>
        <v>1</v>
      </c>
      <c r="G25" s="36">
        <f t="shared" si="6"/>
        <v>1</v>
      </c>
      <c r="H25" s="36">
        <f t="shared" si="6"/>
        <v>47</v>
      </c>
      <c r="I25" s="37">
        <f t="shared" si="6"/>
        <v>3</v>
      </c>
      <c r="J25" s="36">
        <f t="shared" si="6"/>
        <v>0</v>
      </c>
      <c r="K25" s="38">
        <f t="shared" si="6"/>
        <v>0</v>
      </c>
      <c r="L25" s="36">
        <f t="shared" si="6"/>
        <v>0</v>
      </c>
      <c r="M25" s="36">
        <f t="shared" si="6"/>
        <v>0</v>
      </c>
      <c r="N25" s="37">
        <f t="shared" si="6"/>
        <v>0</v>
      </c>
      <c r="O25" s="36">
        <f t="shared" si="6"/>
        <v>0</v>
      </c>
      <c r="P25" s="36">
        <f>SUM(P22:P24)</f>
        <v>1</v>
      </c>
      <c r="Q25" s="36">
        <f>SUM(Q22:Q24)</f>
        <v>0</v>
      </c>
      <c r="R25" s="37">
        <f t="shared" si="6"/>
        <v>0</v>
      </c>
      <c r="S25" s="38">
        <f t="shared" si="6"/>
        <v>0</v>
      </c>
      <c r="T25" s="42">
        <f t="shared" si="2"/>
        <v>160</v>
      </c>
    </row>
    <row r="26" spans="1:20" s="7" customFormat="1" ht="29.25" customHeight="1" thickBot="1">
      <c r="A26" s="70" t="s">
        <v>35</v>
      </c>
      <c r="B26" s="71"/>
      <c r="C26" s="71"/>
      <c r="D26" s="39">
        <f>SUM(D25,D21,D17,D14,D9)</f>
        <v>399</v>
      </c>
      <c r="E26" s="39">
        <f>SUM(E25,E21,E17,E14,E9)</f>
        <v>16</v>
      </c>
      <c r="F26" s="39">
        <f aca="true" t="shared" si="7" ref="F26:M26">SUM(F9,F14,F17,F21,F25)</f>
        <v>8</v>
      </c>
      <c r="G26" s="39">
        <f t="shared" si="7"/>
        <v>6</v>
      </c>
      <c r="H26" s="39">
        <f t="shared" si="7"/>
        <v>143</v>
      </c>
      <c r="I26" s="40">
        <f t="shared" si="7"/>
        <v>6</v>
      </c>
      <c r="J26" s="39">
        <f t="shared" si="7"/>
        <v>4</v>
      </c>
      <c r="K26" s="40">
        <f t="shared" si="7"/>
        <v>5</v>
      </c>
      <c r="L26" s="39">
        <f t="shared" si="7"/>
        <v>6</v>
      </c>
      <c r="M26" s="39">
        <f t="shared" si="7"/>
        <v>9</v>
      </c>
      <c r="N26" s="40">
        <f>SUM(N25,N21,N17,N14,N9)</f>
        <v>2</v>
      </c>
      <c r="O26" s="39">
        <f>SUM(O9,O14,O17,O21,O25)</f>
        <v>6</v>
      </c>
      <c r="P26" s="39">
        <f>SUM(P9,P14,P17,P21,P25)</f>
        <v>2</v>
      </c>
      <c r="Q26" s="39">
        <f>SUM(Q9,Q14,Q17,Q21,Q25)</f>
        <v>1</v>
      </c>
      <c r="R26" s="40">
        <f>SUM(R9,R14,R17,R21,R25)</f>
        <v>9</v>
      </c>
      <c r="S26" s="41">
        <f>SUM(S9,S14,S17,S21,S25)</f>
        <v>5</v>
      </c>
      <c r="T26" s="45">
        <f t="shared" si="2"/>
        <v>627</v>
      </c>
    </row>
  </sheetData>
  <sheetProtection/>
  <mergeCells count="10">
    <mergeCell ref="T1:T2"/>
    <mergeCell ref="A26:C26"/>
    <mergeCell ref="A1:A2"/>
    <mergeCell ref="C1:C2"/>
    <mergeCell ref="D1:S1"/>
    <mergeCell ref="A9:C9"/>
    <mergeCell ref="A14:C14"/>
    <mergeCell ref="A17:C17"/>
    <mergeCell ref="A21:C21"/>
    <mergeCell ref="A25:C25"/>
  </mergeCells>
  <printOptions horizontalCentered="1"/>
  <pageMargins left="0.1968503937007874" right="0.15748031496062992" top="1.7322834645669292" bottom="0.35433070866141736" header="0.9055118110236221" footer="0.1968503937007874"/>
  <pageSetup horizontalDpi="600" verticalDpi="600" orientation="landscape" paperSize="9" scale="70" r:id="rId1"/>
  <headerFooter alignWithMargins="0">
    <oddHeader>&amp;LCONSEJERÍA DE BIENESTAR SOCIAL&amp;C&amp;"Arial,Negrita"
&amp;R&amp;D
&amp;T</oddHeader>
    <oddFooter>&amp;L&amp;F&amp;CPágina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DECRETO 103/96, DE 9 DE JULIO</dc:title>
  <dc:subject>MODIFICACION R.P.T. DEC. 161/89</dc:subject>
  <dc:creator>AA.PP.</dc:creator>
  <cp:keywords/>
  <dc:description/>
  <cp:lastModifiedBy>Usuario JCCM</cp:lastModifiedBy>
  <cp:lastPrinted>2020-04-08T09:59:54Z</cp:lastPrinted>
  <dcterms:created xsi:type="dcterms:W3CDTF">1999-11-23T12:16:40Z</dcterms:created>
  <dcterms:modified xsi:type="dcterms:W3CDTF">2020-06-23T16:17:02Z</dcterms:modified>
  <cp:category/>
  <cp:version/>
  <cp:contentType/>
  <cp:contentStatus/>
</cp:coreProperties>
</file>